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 l="1"/>
  <c r="E6" i="1" s="1"/>
  <c r="E8" i="1" s="1"/>
  <c r="E9" i="1" s="1"/>
  <c r="B3" i="1"/>
  <c r="B5" i="1" l="1"/>
  <c r="B6" i="1" s="1"/>
  <c r="B8" i="1" s="1"/>
  <c r="B9" i="1" s="1"/>
</calcChain>
</file>

<file path=xl/sharedStrings.xml><?xml version="1.0" encoding="utf-8"?>
<sst xmlns="http://schemas.openxmlformats.org/spreadsheetml/2006/main" count="14" uniqueCount="8">
  <si>
    <t>Prestito 1</t>
  </si>
  <si>
    <t>Prestito 2</t>
  </si>
  <si>
    <t>EAD</t>
  </si>
  <si>
    <t>PD</t>
  </si>
  <si>
    <t>RR</t>
  </si>
  <si>
    <t>LGD</t>
  </si>
  <si>
    <t>EL</t>
  </si>
  <si>
    <t>ELR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</si>
</sst>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0" fontId="2" fillId="0" borderId="0" xfId="0" applyNumberFormat="1" applyFont="1"/>
    <xf numFmtId="10" fontId="2" fillId="0" borderId="0" xfId="1" applyNumberFormat="1" applyFont="1"/>
    <xf numFmtId="0" fontId="3" fillId="2" borderId="0" xfId="0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60" zoomScaleNormal="60" workbookViewId="0">
      <selection activeCell="B5" sqref="B5"/>
    </sheetView>
  </sheetViews>
  <sheetFormatPr defaultColWidth="22.140625" defaultRowHeight="28.5" x14ac:dyDescent="0.45"/>
  <cols>
    <col min="1" max="1" width="26.7109375" style="1" customWidth="1"/>
    <col min="2" max="16384" width="22.140625" style="1"/>
  </cols>
  <sheetData>
    <row r="1" spans="1:5" s="4" customFormat="1" x14ac:dyDescent="0.45">
      <c r="A1" s="4" t="s">
        <v>0</v>
      </c>
      <c r="D1" s="4" t="s">
        <v>1</v>
      </c>
    </row>
    <row r="3" spans="1:5" x14ac:dyDescent="0.45">
      <c r="A3" s="1" t="s">
        <v>2</v>
      </c>
      <c r="B3" s="1">
        <f>40000+0.8*35000</f>
        <v>68000</v>
      </c>
      <c r="D3" s="1" t="s">
        <v>2</v>
      </c>
      <c r="E3" s="1">
        <v>180000</v>
      </c>
    </row>
    <row r="4" spans="1:5" x14ac:dyDescent="0.45">
      <c r="A4" s="1" t="s">
        <v>3</v>
      </c>
      <c r="B4" s="2">
        <v>1.7999999999999999E-2</v>
      </c>
      <c r="D4" s="1" t="s">
        <v>3</v>
      </c>
      <c r="E4" s="2">
        <v>2.5000000000000001E-2</v>
      </c>
    </row>
    <row r="5" spans="1:5" x14ac:dyDescent="0.45">
      <c r="A5" s="1" t="s">
        <v>4</v>
      </c>
      <c r="B5" s="3">
        <f>(0.2*B3-0.05*B3)/(1+0.01)^5/B3</f>
        <v>0.14271985314101235</v>
      </c>
      <c r="D5" s="1" t="s">
        <v>4</v>
      </c>
      <c r="E5" s="3">
        <f>(0.95*E3-0.07*E3)/(1+0.01)^4/E3</f>
        <v>0.84566270314487835</v>
      </c>
    </row>
    <row r="6" spans="1:5" x14ac:dyDescent="0.45">
      <c r="A6" s="1" t="s">
        <v>5</v>
      </c>
      <c r="B6" s="2">
        <f>1-B5</f>
        <v>0.85728014685898768</v>
      </c>
      <c r="D6" s="1" t="s">
        <v>5</v>
      </c>
      <c r="E6" s="2">
        <f>1-E5</f>
        <v>0.15433729685512165</v>
      </c>
    </row>
    <row r="8" spans="1:5" x14ac:dyDescent="0.45">
      <c r="A8" s="1" t="s">
        <v>6</v>
      </c>
      <c r="B8" s="1">
        <f>B3*B4*B6</f>
        <v>1049.3108997554009</v>
      </c>
      <c r="D8" s="1" t="s">
        <v>6</v>
      </c>
      <c r="E8" s="1">
        <f>E3*E4*E6</f>
        <v>694.51783584804741</v>
      </c>
    </row>
    <row r="9" spans="1:5" x14ac:dyDescent="0.45">
      <c r="A9" s="1" t="s">
        <v>7</v>
      </c>
      <c r="B9" s="3">
        <f>B8/B3</f>
        <v>1.5431042643461778E-2</v>
      </c>
      <c r="C9" s="3"/>
      <c r="D9" s="3" t="s">
        <v>7</v>
      </c>
      <c r="E9" s="3">
        <f t="shared" ref="E9" si="0">E8/E3</f>
        <v>3.8584324213780411E-3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saa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docenti</dc:creator>
  <cp:lastModifiedBy>Eleonora</cp:lastModifiedBy>
  <dcterms:created xsi:type="dcterms:W3CDTF">2012-07-14T13:17:25Z</dcterms:created>
  <dcterms:modified xsi:type="dcterms:W3CDTF">2012-11-19T09:59:07Z</dcterms:modified>
</cp:coreProperties>
</file>